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DB47B36E-94BF-402E-B891-D29FFB3F8C06}" xr6:coauthVersionLast="47" xr6:coauthVersionMax="47" xr10:uidLastSave="{00000000-0000-0000-0000-000000000000}"/>
  <bookViews>
    <workbookView xWindow="4365" yWindow="1620" windowWidth="21600" windowHeight="11130" xr2:uid="{00000000-000D-0000-FFFF-FFFF00000000}"/>
  </bookViews>
  <sheets>
    <sheet name="QUAN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7" i="1" l="1"/>
  <c r="E76" i="1"/>
  <c r="E75" i="1"/>
  <c r="E74" i="1"/>
  <c r="E73" i="1"/>
  <c r="E72" i="1"/>
  <c r="E71" i="1"/>
  <c r="E70" i="1"/>
  <c r="E69" i="1"/>
  <c r="E68" i="1"/>
  <c r="E39" i="1" l="1"/>
  <c r="E40" i="1"/>
  <c r="E41" i="1"/>
  <c r="E43" i="1"/>
  <c r="E44" i="1"/>
  <c r="E9" i="1"/>
  <c r="E10" i="1"/>
  <c r="E11" i="1"/>
  <c r="E12" i="1"/>
  <c r="E14" i="1"/>
  <c r="E15" i="1"/>
  <c r="E16" i="1"/>
  <c r="E17" i="1"/>
  <c r="E18" i="1"/>
  <c r="E19" i="1"/>
  <c r="E20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78" i="1"/>
  <c r="E82" i="1" s="1"/>
  <c r="E79" i="1"/>
  <c r="E80" i="1"/>
  <c r="E81" i="1"/>
  <c r="E87" i="1"/>
  <c r="E88" i="1"/>
  <c r="E89" i="1"/>
  <c r="E91" i="1"/>
  <c r="E92" i="1"/>
  <c r="E93" i="1"/>
  <c r="E94" i="1"/>
  <c r="E96" i="1"/>
  <c r="E97" i="1"/>
  <c r="E98" i="1"/>
  <c r="E52" i="1" l="1"/>
  <c r="E86" i="1"/>
</calcChain>
</file>

<file path=xl/sharedStrings.xml><?xml version="1.0" encoding="utf-8"?>
<sst xmlns="http://schemas.openxmlformats.org/spreadsheetml/2006/main" count="98" uniqueCount="57">
  <si>
    <t>DESIGNATION</t>
  </si>
  <si>
    <t>U</t>
  </si>
  <si>
    <t>Quant.</t>
  </si>
  <si>
    <t>Prix</t>
  </si>
  <si>
    <t>Unitaire</t>
  </si>
  <si>
    <t>Total</t>
  </si>
  <si>
    <t>A REPORTER</t>
  </si>
  <si>
    <t>Etude quantitative</t>
  </si>
  <si>
    <t>équipement de sécurité et EPI</t>
  </si>
  <si>
    <t>Etude d'execution</t>
  </si>
  <si>
    <t>DOE - DIUO</t>
  </si>
  <si>
    <t>ETUDES</t>
  </si>
  <si>
    <t>sous total</t>
  </si>
  <si>
    <t>Aménagement du local - nettoyage et evacuation</t>
  </si>
  <si>
    <t>Eclairage - PC - Poste de travail et bureau</t>
  </si>
  <si>
    <t>Mono split mural y compris depose existant</t>
  </si>
  <si>
    <t>Coupures isolements et consignations</t>
  </si>
  <si>
    <t>TVA 10%</t>
  </si>
  <si>
    <t xml:space="preserve">EQUIPEMENT LOCAL </t>
  </si>
  <si>
    <t>AGBT complet indice de service 221 - IN 1000A - Icw 50KA</t>
  </si>
  <si>
    <t>Tableau divisionaire local poste - à relever sur site</t>
  </si>
  <si>
    <t>Démarches EDF et manœuvres de coupure</t>
  </si>
  <si>
    <t>ASI</t>
  </si>
  <si>
    <t>Fourniture, pose et raccordement d'un ensemble ASI 60KVA</t>
  </si>
  <si>
    <t>Chemins de cables spécifiques</t>
  </si>
  <si>
    <t>Cablage et circuit PC</t>
  </si>
  <si>
    <t>EQUIPEMENT DES BUREAUX</t>
  </si>
  <si>
    <t>PC 10/16A+T ondulées rouge avec detrompeur</t>
  </si>
  <si>
    <t>Installations de chantier conforme au cahier des charges</t>
  </si>
  <si>
    <t>Dépose complète suivant cahier des charges</t>
  </si>
  <si>
    <t xml:space="preserve">TMR - inverseur existant conservé y compris delestage </t>
  </si>
  <si>
    <t>TMR - nouvel inverseur y compris delestage</t>
  </si>
  <si>
    <t>NOUVELLES AGBT conformes au cahier des charges</t>
  </si>
  <si>
    <t>TRAVAUX PREPARATOIRES conforme au cahier des charges</t>
  </si>
  <si>
    <t>Etude pour mode operatoire conforme au cahier des charges</t>
  </si>
  <si>
    <t>CABLAGE ET RACCORDEMENT POUR ASI</t>
  </si>
  <si>
    <t>MISE EN PLACE D'UN ENSEMBLE ASI</t>
  </si>
  <si>
    <t xml:space="preserve">Fourniture pose et raccordement d'un TD general ondulé </t>
  </si>
  <si>
    <t xml:space="preserve">Fourniture pose et raccordement d'un TD R+1 ondulé </t>
  </si>
  <si>
    <t xml:space="preserve">Fourniture pose et raccordement d'un TD R+2 ondulé </t>
  </si>
  <si>
    <t>Cloisonnement et bloc porte coupe feu 1h00</t>
  </si>
  <si>
    <t>MONTANT TOTAL HT</t>
  </si>
  <si>
    <t>MONTANT TOTAL TTC</t>
  </si>
  <si>
    <t>Reperage et dépose des installations existantes</t>
  </si>
  <si>
    <t>Liaisons principale et colonnes ondulées</t>
  </si>
  <si>
    <t>Goulotte et passage encastré conforme au cahier des charges</t>
  </si>
  <si>
    <t>Nouvelle protection et liaison sur TGBT existant</t>
  </si>
  <si>
    <t>Aménagement du local - démolition, nettoyage et evacuation</t>
  </si>
  <si>
    <t xml:space="preserve">conforme au cahier des charges y compris </t>
  </si>
  <si>
    <t>reprise des circuits et reseaux existant</t>
  </si>
  <si>
    <t>Liaisons H07RNF et raccordements provisoires au G.E</t>
  </si>
  <si>
    <t>REGLAGE TENSION POSTE</t>
  </si>
  <si>
    <t>Intervention conforme au CCTP pour reglage tesion des postes</t>
  </si>
  <si>
    <t>Reperage, campagne de mesures et bilan de puissance</t>
  </si>
  <si>
    <t>Formation des personnels aux nouvelles installations</t>
  </si>
  <si>
    <t>Integration et programmation sur supervision existante</t>
  </si>
  <si>
    <t>Materiel de communication et dialogue GTC - Interface GTC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</si>
</sst>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name val="Tms Rmn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3" fillId="0" borderId="3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3" xfId="0" applyFont="1" applyBorder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1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right"/>
    </xf>
    <xf numFmtId="0" fontId="2" fillId="0" borderId="0" xfId="0" applyFont="1" applyAlignment="1">
      <alignment horizontal="left" indent="1"/>
    </xf>
    <xf numFmtId="1" fontId="2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1" fontId="2" fillId="0" borderId="0" xfId="1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6" fillId="0" borderId="0" xfId="0" applyFont="1" applyAlignment="1">
      <alignment horizontal="left"/>
    </xf>
    <xf numFmtId="164" fontId="8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9" fillId="0" borderId="0" xfId="0" applyFont="1" applyAlignment="1">
      <alignment horizontal="justify"/>
    </xf>
    <xf numFmtId="164" fontId="10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14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8" xfId="0" applyFont="1" applyBorder="1"/>
    <xf numFmtId="0" fontId="4" fillId="0" borderId="1" xfId="0" applyFont="1" applyBorder="1" applyAlignment="1">
      <alignment horizontal="left" wrapText="1"/>
    </xf>
    <xf numFmtId="0" fontId="4" fillId="0" borderId="13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0" fillId="0" borderId="1" xfId="0" applyNumberFormat="1" applyBorder="1"/>
    <xf numFmtId="164" fontId="2" fillId="0" borderId="15" xfId="0" applyNumberFormat="1" applyFont="1" applyBorder="1"/>
    <xf numFmtId="164" fontId="4" fillId="0" borderId="15" xfId="0" applyNumberFormat="1" applyFont="1" applyBorder="1"/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7"/>
  <sheetViews>
    <sheetView showZeros="0" tabSelected="1" zoomScale="130" zoomScaleNormal="130" workbookViewId="0">
      <selection activeCell="E126" sqref="E126"/>
    </sheetView>
  </sheetViews>
  <sheetFormatPr baseColWidth="10" defaultColWidth="9.33203125" defaultRowHeight="12.75" x14ac:dyDescent="0.2"/>
  <cols>
    <col min="1" max="1" width="65.5" style="7" customWidth="1"/>
    <col min="2" max="2" width="5" style="2" customWidth="1"/>
    <col min="3" max="3" width="7.33203125" style="2" customWidth="1"/>
    <col min="4" max="4" width="15.6640625" style="23" customWidth="1"/>
    <col min="5" max="5" width="16.83203125" style="23" customWidth="1"/>
    <col min="6" max="11" width="9.33203125" style="3" customWidth="1"/>
    <col min="12" max="12" width="15" style="3" customWidth="1"/>
    <col min="13" max="16384" width="9.33203125" style="3"/>
  </cols>
  <sheetData>
    <row r="1" spans="1:5" ht="15.6" customHeight="1" x14ac:dyDescent="0.2">
      <c r="A1" s="8" t="s">
        <v>0</v>
      </c>
      <c r="B1" s="9" t="s">
        <v>1</v>
      </c>
      <c r="C1" s="10" t="s">
        <v>2</v>
      </c>
      <c r="D1" s="18" t="s">
        <v>3</v>
      </c>
      <c r="E1" s="19" t="s">
        <v>3</v>
      </c>
    </row>
    <row r="2" spans="1:5" ht="13.5" thickBot="1" x14ac:dyDescent="0.25">
      <c r="A2" s="11"/>
      <c r="B2" s="12"/>
      <c r="C2" s="13"/>
      <c r="D2" s="20" t="s">
        <v>4</v>
      </c>
      <c r="E2" s="21" t="s">
        <v>5</v>
      </c>
    </row>
    <row r="3" spans="1:5" ht="16.5" thickTop="1" x14ac:dyDescent="0.25">
      <c r="A3" s="44"/>
      <c r="B3" s="45"/>
      <c r="C3" s="46"/>
      <c r="D3" s="56"/>
      <c r="E3" s="59"/>
    </row>
    <row r="4" spans="1:5" x14ac:dyDescent="0.2">
      <c r="A4" s="52" t="s">
        <v>11</v>
      </c>
      <c r="B4" s="14"/>
      <c r="C4" s="25"/>
      <c r="D4" s="56"/>
      <c r="E4" s="59"/>
    </row>
    <row r="5" spans="1:5" x14ac:dyDescent="0.2">
      <c r="A5" s="52"/>
      <c r="B5" s="1"/>
      <c r="D5" s="56"/>
      <c r="E5" s="59"/>
    </row>
    <row r="6" spans="1:5" x14ac:dyDescent="0.2">
      <c r="A6" s="47" t="s">
        <v>21</v>
      </c>
      <c r="B6" s="1"/>
      <c r="D6" s="56"/>
      <c r="E6" s="59"/>
    </row>
    <row r="7" spans="1:5" x14ac:dyDescent="0.2">
      <c r="A7" s="47" t="s">
        <v>9</v>
      </c>
      <c r="B7" s="1"/>
      <c r="D7" s="56"/>
      <c r="E7" s="59"/>
    </row>
    <row r="8" spans="1:5" x14ac:dyDescent="0.2">
      <c r="A8" s="4" t="s">
        <v>7</v>
      </c>
      <c r="B8" s="1"/>
      <c r="D8" s="56"/>
      <c r="E8" s="59"/>
    </row>
    <row r="9" spans="1:5" x14ac:dyDescent="0.2">
      <c r="A9" s="4" t="s">
        <v>10</v>
      </c>
      <c r="B9" s="1"/>
      <c r="D9" s="56"/>
      <c r="E9" s="59">
        <f>C9*D9</f>
        <v>0</v>
      </c>
    </row>
    <row r="10" spans="1:5" x14ac:dyDescent="0.2">
      <c r="A10" s="53" t="s">
        <v>12</v>
      </c>
      <c r="B10" s="1"/>
      <c r="C10" s="2">
        <v>1</v>
      </c>
      <c r="D10" s="56"/>
      <c r="E10" s="59">
        <f>C10*D10</f>
        <v>0</v>
      </c>
    </row>
    <row r="11" spans="1:5" x14ac:dyDescent="0.2">
      <c r="A11" s="4"/>
      <c r="B11" s="1"/>
      <c r="D11" s="56"/>
      <c r="E11" s="59">
        <f>C11*D11</f>
        <v>0</v>
      </c>
    </row>
    <row r="12" spans="1:5" ht="15.75" customHeight="1" x14ac:dyDescent="0.2">
      <c r="A12" s="52" t="s">
        <v>33</v>
      </c>
      <c r="B12" s="1"/>
      <c r="D12" s="56"/>
      <c r="E12" s="59">
        <f>C12*D12</f>
        <v>0</v>
      </c>
    </row>
    <row r="13" spans="1:5" x14ac:dyDescent="0.2">
      <c r="A13" s="55"/>
      <c r="B13" s="1"/>
      <c r="D13" s="56"/>
      <c r="E13" s="59"/>
    </row>
    <row r="14" spans="1:5" x14ac:dyDescent="0.2">
      <c r="A14" s="24" t="s">
        <v>28</v>
      </c>
      <c r="B14" s="1"/>
      <c r="D14" s="56"/>
      <c r="E14" s="59">
        <f t="shared" ref="E14:E44" si="0">D14*C14</f>
        <v>0</v>
      </c>
    </row>
    <row r="15" spans="1:5" x14ac:dyDescent="0.2">
      <c r="A15" s="24"/>
      <c r="B15" s="1"/>
      <c r="D15" s="56"/>
      <c r="E15" s="59">
        <f t="shared" si="0"/>
        <v>0</v>
      </c>
    </row>
    <row r="16" spans="1:5" s="6" customFormat="1" x14ac:dyDescent="0.2">
      <c r="A16" s="24" t="s">
        <v>16</v>
      </c>
      <c r="B16" s="1"/>
      <c r="C16" s="2"/>
      <c r="D16" s="56"/>
      <c r="E16" s="59">
        <f t="shared" si="0"/>
        <v>0</v>
      </c>
    </row>
    <row r="17" spans="1:5" x14ac:dyDescent="0.2">
      <c r="A17" s="24"/>
      <c r="B17" s="1"/>
      <c r="D17" s="56"/>
      <c r="E17" s="59">
        <f t="shared" si="0"/>
        <v>0</v>
      </c>
    </row>
    <row r="18" spans="1:5" x14ac:dyDescent="0.2">
      <c r="A18" s="24" t="s">
        <v>50</v>
      </c>
      <c r="B18" s="1"/>
      <c r="D18" s="56"/>
      <c r="E18" s="59">
        <f t="shared" si="0"/>
        <v>0</v>
      </c>
    </row>
    <row r="19" spans="1:5" x14ac:dyDescent="0.2">
      <c r="A19" s="24"/>
      <c r="B19" s="1"/>
      <c r="D19" s="56"/>
      <c r="E19" s="59">
        <f t="shared" si="0"/>
        <v>0</v>
      </c>
    </row>
    <row r="20" spans="1:5" s="5" customFormat="1" x14ac:dyDescent="0.2">
      <c r="A20" s="24" t="s">
        <v>29</v>
      </c>
      <c r="B20" s="1"/>
      <c r="C20" s="2"/>
      <c r="D20" s="56"/>
      <c r="E20" s="59">
        <f t="shared" si="0"/>
        <v>0</v>
      </c>
    </row>
    <row r="21" spans="1:5" s="5" customFormat="1" x14ac:dyDescent="0.2">
      <c r="A21" s="24"/>
      <c r="B21" s="1"/>
      <c r="C21" s="2"/>
      <c r="D21" s="56"/>
      <c r="E21" s="59"/>
    </row>
    <row r="22" spans="1:5" s="5" customFormat="1" x14ac:dyDescent="0.2">
      <c r="A22" s="24" t="s">
        <v>53</v>
      </c>
      <c r="B22" s="1"/>
      <c r="C22" s="2"/>
      <c r="D22" s="56"/>
      <c r="E22" s="59"/>
    </row>
    <row r="23" spans="1:5" x14ac:dyDescent="0.2">
      <c r="A23" s="24"/>
      <c r="B23" s="1"/>
      <c r="D23" s="56"/>
      <c r="E23" s="59">
        <f t="shared" si="0"/>
        <v>0</v>
      </c>
    </row>
    <row r="24" spans="1:5" x14ac:dyDescent="0.2">
      <c r="A24" s="53" t="s">
        <v>12</v>
      </c>
      <c r="B24" s="1"/>
      <c r="C24" s="2">
        <v>1</v>
      </c>
      <c r="D24" s="56"/>
      <c r="E24" s="59">
        <f t="shared" si="0"/>
        <v>0</v>
      </c>
    </row>
    <row r="25" spans="1:5" x14ac:dyDescent="0.2">
      <c r="A25" s="24"/>
      <c r="B25" s="1"/>
      <c r="D25" s="56"/>
      <c r="E25" s="59">
        <f t="shared" si="0"/>
        <v>0</v>
      </c>
    </row>
    <row r="26" spans="1:5" x14ac:dyDescent="0.2">
      <c r="A26" s="54" t="s">
        <v>32</v>
      </c>
      <c r="B26" s="1"/>
      <c r="D26" s="56"/>
      <c r="E26" s="59">
        <f t="shared" si="0"/>
        <v>0</v>
      </c>
    </row>
    <row r="27" spans="1:5" x14ac:dyDescent="0.2">
      <c r="A27" s="24"/>
      <c r="B27" s="1"/>
      <c r="D27" s="56"/>
      <c r="E27" s="59">
        <f t="shared" si="0"/>
        <v>0</v>
      </c>
    </row>
    <row r="28" spans="1:5" x14ac:dyDescent="0.2">
      <c r="A28" s="24" t="s">
        <v>19</v>
      </c>
      <c r="B28" s="1"/>
      <c r="D28" s="56"/>
      <c r="E28" s="59">
        <f t="shared" si="0"/>
        <v>0</v>
      </c>
    </row>
    <row r="29" spans="1:5" x14ac:dyDescent="0.2">
      <c r="A29" s="24" t="s">
        <v>30</v>
      </c>
      <c r="B29" s="1"/>
      <c r="D29" s="56"/>
      <c r="E29" s="59">
        <f t="shared" si="0"/>
        <v>0</v>
      </c>
    </row>
    <row r="30" spans="1:5" x14ac:dyDescent="0.2">
      <c r="A30" s="53" t="s">
        <v>12</v>
      </c>
      <c r="B30" s="1"/>
      <c r="C30" s="2">
        <v>1</v>
      </c>
      <c r="D30" s="56"/>
      <c r="E30" s="59">
        <f t="shared" si="0"/>
        <v>0</v>
      </c>
    </row>
    <row r="31" spans="1:5" x14ac:dyDescent="0.2">
      <c r="A31" s="24"/>
      <c r="B31" s="1"/>
      <c r="D31" s="56"/>
      <c r="E31" s="59">
        <f t="shared" si="0"/>
        <v>0</v>
      </c>
    </row>
    <row r="32" spans="1:5" x14ac:dyDescent="0.2">
      <c r="A32" s="24" t="s">
        <v>19</v>
      </c>
      <c r="B32" s="1"/>
      <c r="D32" s="56"/>
      <c r="E32" s="59">
        <f t="shared" si="0"/>
        <v>0</v>
      </c>
    </row>
    <row r="33" spans="1:5" x14ac:dyDescent="0.2">
      <c r="A33" s="24" t="s">
        <v>31</v>
      </c>
      <c r="B33" s="1"/>
      <c r="D33" s="56"/>
      <c r="E33" s="59">
        <f t="shared" si="0"/>
        <v>0</v>
      </c>
    </row>
    <row r="34" spans="1:5" x14ac:dyDescent="0.2">
      <c r="A34" s="53" t="s">
        <v>12</v>
      </c>
      <c r="B34" s="1"/>
      <c r="C34" s="2">
        <v>1</v>
      </c>
      <c r="D34" s="56"/>
      <c r="E34" s="59">
        <f t="shared" si="0"/>
        <v>0</v>
      </c>
    </row>
    <row r="35" spans="1:5" x14ac:dyDescent="0.2">
      <c r="A35" s="24"/>
      <c r="B35" s="1"/>
      <c r="D35" s="56"/>
      <c r="E35" s="59">
        <f t="shared" si="0"/>
        <v>0</v>
      </c>
    </row>
    <row r="36" spans="1:5" x14ac:dyDescent="0.2">
      <c r="A36" s="24" t="s">
        <v>20</v>
      </c>
      <c r="B36" s="1"/>
      <c r="D36" s="56"/>
      <c r="E36" s="59">
        <f t="shared" si="0"/>
        <v>0</v>
      </c>
    </row>
    <row r="37" spans="1:5" x14ac:dyDescent="0.2">
      <c r="A37" s="53" t="s">
        <v>12</v>
      </c>
      <c r="B37" s="1"/>
      <c r="C37" s="2">
        <v>1</v>
      </c>
      <c r="D37" s="56"/>
      <c r="E37" s="59">
        <f t="shared" si="0"/>
        <v>0</v>
      </c>
    </row>
    <row r="38" spans="1:5" x14ac:dyDescent="0.2">
      <c r="A38" s="53"/>
      <c r="B38" s="1"/>
      <c r="D38" s="56"/>
      <c r="E38" s="59">
        <f t="shared" si="0"/>
        <v>0</v>
      </c>
    </row>
    <row r="39" spans="1:5" x14ac:dyDescent="0.2">
      <c r="A39" s="24" t="s">
        <v>34</v>
      </c>
      <c r="B39" s="1"/>
      <c r="D39" s="56"/>
      <c r="E39" s="59">
        <f t="shared" si="0"/>
        <v>0</v>
      </c>
    </row>
    <row r="40" spans="1:5" x14ac:dyDescent="0.2">
      <c r="A40" s="53" t="s">
        <v>12</v>
      </c>
      <c r="B40" s="1"/>
      <c r="C40" s="2">
        <v>1</v>
      </c>
      <c r="D40" s="56"/>
      <c r="E40" s="59">
        <f t="shared" si="0"/>
        <v>0</v>
      </c>
    </row>
    <row r="41" spans="1:5" ht="14.25" customHeight="1" x14ac:dyDescent="0.2">
      <c r="A41" s="24"/>
      <c r="B41" s="1"/>
      <c r="D41" s="56"/>
      <c r="E41" s="59">
        <f t="shared" si="0"/>
        <v>0</v>
      </c>
    </row>
    <row r="42" spans="1:5" ht="14.25" customHeight="1" x14ac:dyDescent="0.2">
      <c r="A42" s="24" t="s">
        <v>56</v>
      </c>
      <c r="B42" s="1"/>
      <c r="D42" s="56"/>
      <c r="E42" s="59"/>
    </row>
    <row r="43" spans="1:5" x14ac:dyDescent="0.2">
      <c r="A43" s="24"/>
      <c r="B43" s="1"/>
      <c r="D43" s="56"/>
      <c r="E43" s="59">
        <f t="shared" si="0"/>
        <v>0</v>
      </c>
    </row>
    <row r="44" spans="1:5" x14ac:dyDescent="0.2">
      <c r="A44" s="24" t="s">
        <v>55</v>
      </c>
      <c r="B44" s="1"/>
      <c r="D44" s="56"/>
      <c r="E44" s="59">
        <f t="shared" si="0"/>
        <v>0</v>
      </c>
    </row>
    <row r="45" spans="1:5" x14ac:dyDescent="0.2">
      <c r="A45" s="53" t="s">
        <v>12</v>
      </c>
      <c r="B45" s="1"/>
      <c r="C45" s="2">
        <v>1</v>
      </c>
      <c r="D45" s="56"/>
      <c r="E45" s="59"/>
    </row>
    <row r="46" spans="1:5" x14ac:dyDescent="0.2">
      <c r="A46" s="53"/>
      <c r="B46" s="1"/>
      <c r="D46" s="56"/>
      <c r="E46" s="59"/>
    </row>
    <row r="47" spans="1:5" x14ac:dyDescent="0.2">
      <c r="A47" s="24" t="s">
        <v>54</v>
      </c>
      <c r="B47" s="1"/>
      <c r="D47" s="56"/>
      <c r="E47" s="59"/>
    </row>
    <row r="48" spans="1:5" x14ac:dyDescent="0.2">
      <c r="A48" s="53" t="s">
        <v>12</v>
      </c>
      <c r="B48" s="1"/>
      <c r="C48" s="2">
        <v>1</v>
      </c>
      <c r="D48" s="56"/>
      <c r="E48" s="59"/>
    </row>
    <row r="49" spans="1:5" x14ac:dyDescent="0.2">
      <c r="A49" s="24"/>
      <c r="B49" s="1"/>
      <c r="D49" s="56"/>
      <c r="E49" s="59"/>
    </row>
    <row r="50" spans="1:5" x14ac:dyDescent="0.2">
      <c r="A50" s="55" t="s">
        <v>18</v>
      </c>
      <c r="B50" s="1"/>
      <c r="D50" s="56"/>
      <c r="E50" s="59"/>
    </row>
    <row r="51" spans="1:5" x14ac:dyDescent="0.2">
      <c r="A51" s="24"/>
      <c r="B51" s="1"/>
      <c r="D51" s="56"/>
      <c r="E51" s="59"/>
    </row>
    <row r="52" spans="1:5" x14ac:dyDescent="0.2">
      <c r="A52" s="24" t="s">
        <v>13</v>
      </c>
      <c r="B52" s="1"/>
      <c r="D52" s="57"/>
      <c r="E52" s="60">
        <f>SUM(E45,E42,E38,E30,E20,E13)</f>
        <v>0</v>
      </c>
    </row>
    <row r="53" spans="1:5" x14ac:dyDescent="0.2">
      <c r="A53" s="24" t="s">
        <v>8</v>
      </c>
      <c r="B53" s="1"/>
      <c r="D53" s="56"/>
      <c r="E53" s="59"/>
    </row>
    <row r="54" spans="1:5" x14ac:dyDescent="0.2">
      <c r="A54" s="53" t="s">
        <v>12</v>
      </c>
      <c r="B54" s="1"/>
      <c r="C54" s="2">
        <v>1</v>
      </c>
      <c r="D54" s="56"/>
      <c r="E54" s="59"/>
    </row>
    <row r="55" spans="1:5" x14ac:dyDescent="0.2">
      <c r="A55" s="24" t="s">
        <v>14</v>
      </c>
      <c r="B55" s="1"/>
      <c r="D55" s="56"/>
      <c r="E55" s="59"/>
    </row>
    <row r="56" spans="1:5" x14ac:dyDescent="0.2">
      <c r="A56" s="53" t="s">
        <v>12</v>
      </c>
      <c r="B56" s="1"/>
      <c r="C56" s="2">
        <v>1</v>
      </c>
      <c r="D56" s="56"/>
      <c r="E56" s="59"/>
    </row>
    <row r="57" spans="1:5" x14ac:dyDescent="0.2">
      <c r="A57" s="24" t="s">
        <v>15</v>
      </c>
      <c r="B57" s="1"/>
      <c r="D57" s="56"/>
      <c r="E57" s="59"/>
    </row>
    <row r="58" spans="1:5" x14ac:dyDescent="0.2">
      <c r="A58" s="53" t="s">
        <v>12</v>
      </c>
      <c r="B58" s="1"/>
      <c r="C58" s="2">
        <v>1</v>
      </c>
      <c r="D58" s="56"/>
      <c r="E58" s="59"/>
    </row>
    <row r="59" spans="1:5" x14ac:dyDescent="0.2">
      <c r="A59" s="55" t="s">
        <v>51</v>
      </c>
      <c r="B59" s="1"/>
      <c r="C59" s="1"/>
      <c r="D59" s="59"/>
      <c r="E59" s="59"/>
    </row>
    <row r="60" spans="1:5" x14ac:dyDescent="0.2">
      <c r="A60" s="53"/>
      <c r="B60" s="1"/>
      <c r="C60" s="1"/>
      <c r="D60" s="59"/>
      <c r="E60" s="59"/>
    </row>
    <row r="61" spans="1:5" x14ac:dyDescent="0.2">
      <c r="A61" s="24" t="s">
        <v>52</v>
      </c>
      <c r="B61" s="1"/>
      <c r="C61" s="1"/>
      <c r="D61" s="59"/>
      <c r="E61" s="59"/>
    </row>
    <row r="62" spans="1:5" x14ac:dyDescent="0.2">
      <c r="A62" s="53" t="s">
        <v>12</v>
      </c>
      <c r="B62" s="61"/>
      <c r="C62" s="61">
        <v>2</v>
      </c>
      <c r="D62" s="59"/>
      <c r="E62" s="59"/>
    </row>
    <row r="63" spans="1:5" x14ac:dyDescent="0.2">
      <c r="A63" s="53"/>
      <c r="B63" s="63"/>
      <c r="C63" s="64"/>
      <c r="D63" s="59"/>
      <c r="E63" s="59"/>
    </row>
    <row r="64" spans="1:5" x14ac:dyDescent="0.2">
      <c r="A64" s="15"/>
      <c r="B64" s="16"/>
      <c r="C64" s="17" t="s">
        <v>6</v>
      </c>
      <c r="D64" s="22"/>
      <c r="E64" s="22"/>
    </row>
    <row r="65" spans="1:5" x14ac:dyDescent="0.2">
      <c r="A65" s="8" t="s">
        <v>0</v>
      </c>
      <c r="B65" s="9" t="s">
        <v>1</v>
      </c>
      <c r="C65" s="10" t="s">
        <v>2</v>
      </c>
      <c r="D65" s="18" t="s">
        <v>3</v>
      </c>
      <c r="E65" s="19" t="s">
        <v>3</v>
      </c>
    </row>
    <row r="66" spans="1:5" x14ac:dyDescent="0.2">
      <c r="A66" s="11"/>
      <c r="B66" s="12"/>
      <c r="C66" s="13"/>
      <c r="D66" s="20" t="s">
        <v>4</v>
      </c>
      <c r="E66" s="21" t="s">
        <v>5</v>
      </c>
    </row>
    <row r="67" spans="1:5" x14ac:dyDescent="0.2">
      <c r="A67" s="49"/>
      <c r="B67" s="1"/>
      <c r="D67" s="56"/>
      <c r="E67" s="59"/>
    </row>
    <row r="68" spans="1:5" x14ac:dyDescent="0.2">
      <c r="A68" s="55" t="s">
        <v>36</v>
      </c>
      <c r="B68" s="1"/>
      <c r="D68" s="56"/>
      <c r="E68" s="59">
        <f t="shared" ref="E68:E71" si="1">D68*C68</f>
        <v>0</v>
      </c>
    </row>
    <row r="69" spans="1:5" x14ac:dyDescent="0.2">
      <c r="A69" s="24"/>
      <c r="B69" s="1"/>
      <c r="D69" s="56"/>
      <c r="E69" s="59">
        <f t="shared" si="1"/>
        <v>0</v>
      </c>
    </row>
    <row r="70" spans="1:5" x14ac:dyDescent="0.2">
      <c r="A70" s="24" t="s">
        <v>43</v>
      </c>
      <c r="B70" s="1"/>
      <c r="D70" s="56"/>
      <c r="E70" s="59">
        <f t="shared" si="1"/>
        <v>0</v>
      </c>
    </row>
    <row r="71" spans="1:5" x14ac:dyDescent="0.2">
      <c r="A71" s="53" t="s">
        <v>12</v>
      </c>
      <c r="B71" s="1"/>
      <c r="C71" s="2">
        <v>1</v>
      </c>
      <c r="D71" s="56"/>
      <c r="E71" s="59">
        <f t="shared" si="1"/>
        <v>0</v>
      </c>
    </row>
    <row r="72" spans="1:5" x14ac:dyDescent="0.2">
      <c r="A72" s="24"/>
      <c r="B72" s="1"/>
      <c r="D72" s="56"/>
      <c r="E72" s="59">
        <f t="shared" ref="E72:E81" si="2">D72*C72</f>
        <v>0</v>
      </c>
    </row>
    <row r="73" spans="1:5" x14ac:dyDescent="0.2">
      <c r="A73" s="24" t="s">
        <v>37</v>
      </c>
      <c r="B73" s="1"/>
      <c r="D73" s="56"/>
      <c r="E73" s="59">
        <f t="shared" si="2"/>
        <v>0</v>
      </c>
    </row>
    <row r="74" spans="1:5" x14ac:dyDescent="0.2">
      <c r="A74" s="53" t="s">
        <v>12</v>
      </c>
      <c r="B74" s="1"/>
      <c r="C74" s="2">
        <v>1</v>
      </c>
      <c r="D74" s="56"/>
      <c r="E74" s="59">
        <f t="shared" si="2"/>
        <v>0</v>
      </c>
    </row>
    <row r="75" spans="1:5" x14ac:dyDescent="0.2">
      <c r="A75" s="55"/>
      <c r="B75" s="1"/>
      <c r="D75" s="56"/>
      <c r="E75" s="59">
        <f t="shared" si="2"/>
        <v>0</v>
      </c>
    </row>
    <row r="76" spans="1:5" x14ac:dyDescent="0.2">
      <c r="A76" s="24" t="s">
        <v>38</v>
      </c>
      <c r="B76" s="1"/>
      <c r="D76" s="56"/>
      <c r="E76" s="59">
        <f t="shared" si="2"/>
        <v>0</v>
      </c>
    </row>
    <row r="77" spans="1:5" x14ac:dyDescent="0.2">
      <c r="A77" s="53" t="s">
        <v>12</v>
      </c>
      <c r="B77" s="1"/>
      <c r="C77" s="2">
        <v>1</v>
      </c>
      <c r="D77" s="56"/>
      <c r="E77" s="59">
        <f t="shared" si="2"/>
        <v>0</v>
      </c>
    </row>
    <row r="78" spans="1:5" x14ac:dyDescent="0.2">
      <c r="A78" s="24"/>
      <c r="B78" s="1"/>
      <c r="D78" s="56"/>
      <c r="E78" s="59">
        <f t="shared" si="2"/>
        <v>0</v>
      </c>
    </row>
    <row r="79" spans="1:5" x14ac:dyDescent="0.2">
      <c r="A79" s="24" t="s">
        <v>39</v>
      </c>
      <c r="B79" s="1"/>
      <c r="D79" s="56"/>
      <c r="E79" s="59">
        <f t="shared" si="2"/>
        <v>0</v>
      </c>
    </row>
    <row r="80" spans="1:5" x14ac:dyDescent="0.2">
      <c r="A80" s="53" t="s">
        <v>12</v>
      </c>
      <c r="B80" s="1"/>
      <c r="C80" s="2">
        <v>1</v>
      </c>
      <c r="D80" s="56"/>
      <c r="E80" s="59">
        <f t="shared" si="2"/>
        <v>0</v>
      </c>
    </row>
    <row r="81" spans="1:5" x14ac:dyDescent="0.2">
      <c r="A81" s="24"/>
      <c r="B81" s="1"/>
      <c r="D81" s="56"/>
      <c r="E81" s="59">
        <f t="shared" si="2"/>
        <v>0</v>
      </c>
    </row>
    <row r="82" spans="1:5" x14ac:dyDescent="0.2">
      <c r="A82" s="24" t="s">
        <v>46</v>
      </c>
      <c r="B82" s="1"/>
      <c r="D82" s="56"/>
      <c r="E82" s="60">
        <f>SUM(E78,E75,E72,E65,E51)</f>
        <v>0</v>
      </c>
    </row>
    <row r="83" spans="1:5" x14ac:dyDescent="0.2">
      <c r="A83" s="53" t="s">
        <v>12</v>
      </c>
      <c r="B83" s="1"/>
      <c r="C83" s="2">
        <v>1</v>
      </c>
      <c r="D83" s="56"/>
      <c r="E83" s="59"/>
    </row>
    <row r="84" spans="1:5" x14ac:dyDescent="0.2">
      <c r="A84" s="55"/>
      <c r="B84" s="1"/>
      <c r="D84" s="56"/>
      <c r="E84" s="59"/>
    </row>
    <row r="85" spans="1:5" x14ac:dyDescent="0.2">
      <c r="A85" s="55" t="s">
        <v>35</v>
      </c>
      <c r="B85" s="1"/>
      <c r="D85" s="56"/>
      <c r="E85" s="59"/>
    </row>
    <row r="86" spans="1:5" x14ac:dyDescent="0.2">
      <c r="A86" s="55"/>
      <c r="B86" s="1"/>
      <c r="D86" s="56"/>
      <c r="E86" s="60">
        <f>SUM(E82,E30)</f>
        <v>0</v>
      </c>
    </row>
    <row r="87" spans="1:5" x14ac:dyDescent="0.2">
      <c r="A87" s="24" t="s">
        <v>24</v>
      </c>
      <c r="B87" s="1"/>
      <c r="D87" s="56"/>
      <c r="E87" s="59">
        <f t="shared" ref="E87:E98" si="3">D87*C87</f>
        <v>0</v>
      </c>
    </row>
    <row r="88" spans="1:5" x14ac:dyDescent="0.2">
      <c r="A88" s="53" t="s">
        <v>12</v>
      </c>
      <c r="B88" s="1"/>
      <c r="C88" s="2">
        <v>1</v>
      </c>
      <c r="D88" s="56"/>
      <c r="E88" s="59">
        <f t="shared" si="3"/>
        <v>0</v>
      </c>
    </row>
    <row r="89" spans="1:5" x14ac:dyDescent="0.2">
      <c r="A89" s="24" t="s">
        <v>44</v>
      </c>
      <c r="B89" s="1"/>
      <c r="D89" s="56"/>
      <c r="E89" s="59">
        <f t="shared" si="3"/>
        <v>0</v>
      </c>
    </row>
    <row r="90" spans="1:5" x14ac:dyDescent="0.2">
      <c r="A90" s="53" t="s">
        <v>12</v>
      </c>
      <c r="B90" s="1"/>
      <c r="C90" s="2">
        <v>1</v>
      </c>
      <c r="D90" s="56"/>
      <c r="E90" s="59"/>
    </row>
    <row r="91" spans="1:5" x14ac:dyDescent="0.2">
      <c r="A91" s="24" t="s">
        <v>25</v>
      </c>
      <c r="B91" s="1"/>
      <c r="D91" s="56"/>
      <c r="E91" s="59">
        <f t="shared" si="3"/>
        <v>0</v>
      </c>
    </row>
    <row r="92" spans="1:5" x14ac:dyDescent="0.2">
      <c r="A92" s="53" t="s">
        <v>12</v>
      </c>
      <c r="B92" s="1"/>
      <c r="C92" s="2">
        <v>1</v>
      </c>
      <c r="D92" s="56"/>
      <c r="E92" s="59">
        <f t="shared" si="3"/>
        <v>0</v>
      </c>
    </row>
    <row r="93" spans="1:5" x14ac:dyDescent="0.2">
      <c r="A93" s="53"/>
      <c r="B93" s="1"/>
      <c r="D93" s="56"/>
      <c r="E93" s="59">
        <f t="shared" si="3"/>
        <v>0</v>
      </c>
    </row>
    <row r="94" spans="1:5" x14ac:dyDescent="0.2">
      <c r="A94" s="55" t="s">
        <v>26</v>
      </c>
      <c r="B94" s="1"/>
      <c r="D94" s="56"/>
      <c r="E94" s="59">
        <f t="shared" si="3"/>
        <v>0</v>
      </c>
    </row>
    <row r="95" spans="1:5" x14ac:dyDescent="0.2">
      <c r="A95" s="24"/>
      <c r="B95" s="1"/>
      <c r="D95" s="56"/>
      <c r="E95" s="59"/>
    </row>
    <row r="96" spans="1:5" x14ac:dyDescent="0.2">
      <c r="A96" s="4" t="s">
        <v>27</v>
      </c>
      <c r="B96" s="1"/>
      <c r="D96" s="56"/>
      <c r="E96" s="59">
        <f t="shared" si="3"/>
        <v>0</v>
      </c>
    </row>
    <row r="97" spans="1:5" x14ac:dyDescent="0.2">
      <c r="A97" s="53" t="s">
        <v>12</v>
      </c>
      <c r="B97" s="1"/>
      <c r="C97" s="2">
        <v>1</v>
      </c>
      <c r="D97" s="56"/>
      <c r="E97" s="59">
        <f t="shared" si="3"/>
        <v>0</v>
      </c>
    </row>
    <row r="98" spans="1:5" x14ac:dyDescent="0.2">
      <c r="A98" s="24" t="s">
        <v>45</v>
      </c>
      <c r="B98" s="1"/>
      <c r="D98" s="56"/>
      <c r="E98" s="59">
        <f t="shared" si="3"/>
        <v>0</v>
      </c>
    </row>
    <row r="99" spans="1:5" x14ac:dyDescent="0.2">
      <c r="A99" s="53" t="s">
        <v>12</v>
      </c>
      <c r="B99" s="1"/>
      <c r="C99" s="2">
        <v>1</v>
      </c>
      <c r="D99" s="56"/>
      <c r="E99" s="59"/>
    </row>
    <row r="100" spans="1:5" x14ac:dyDescent="0.2">
      <c r="A100" s="55"/>
      <c r="B100" s="1"/>
      <c r="D100" s="56"/>
      <c r="E100" s="59"/>
    </row>
    <row r="101" spans="1:5" x14ac:dyDescent="0.2">
      <c r="A101" s="55" t="s">
        <v>22</v>
      </c>
      <c r="B101" s="1"/>
      <c r="D101" s="56"/>
      <c r="E101" s="59"/>
    </row>
    <row r="102" spans="1:5" x14ac:dyDescent="0.2">
      <c r="A102" s="24"/>
      <c r="B102" s="1"/>
      <c r="D102" s="56"/>
      <c r="E102" s="60"/>
    </row>
    <row r="103" spans="1:5" x14ac:dyDescent="0.2">
      <c r="A103" s="24" t="s">
        <v>23</v>
      </c>
      <c r="B103" s="1"/>
      <c r="D103" s="56"/>
      <c r="E103" s="59"/>
    </row>
    <row r="104" spans="1:5" x14ac:dyDescent="0.2">
      <c r="A104" s="53" t="s">
        <v>12</v>
      </c>
      <c r="B104" s="1"/>
      <c r="C104" s="2">
        <v>1</v>
      </c>
      <c r="D104" s="56"/>
      <c r="E104" s="59"/>
    </row>
    <row r="105" spans="1:5" x14ac:dyDescent="0.2">
      <c r="A105" s="24" t="s">
        <v>54</v>
      </c>
      <c r="B105" s="1"/>
      <c r="D105" s="56"/>
      <c r="E105" s="59"/>
    </row>
    <row r="106" spans="1:5" x14ac:dyDescent="0.2">
      <c r="A106" s="53" t="s">
        <v>12</v>
      </c>
      <c r="B106" s="1"/>
      <c r="C106" s="2">
        <v>1</v>
      </c>
      <c r="D106" s="56"/>
      <c r="E106" s="59"/>
    </row>
    <row r="107" spans="1:5" x14ac:dyDescent="0.2">
      <c r="A107" s="53"/>
      <c r="B107" s="1"/>
      <c r="D107" s="56"/>
      <c r="E107" s="59"/>
    </row>
    <row r="108" spans="1:5" x14ac:dyDescent="0.2">
      <c r="A108" s="55" t="s">
        <v>18</v>
      </c>
      <c r="B108" s="1"/>
      <c r="D108" s="56"/>
      <c r="E108" s="60"/>
    </row>
    <row r="109" spans="1:5" x14ac:dyDescent="0.2">
      <c r="A109" s="24"/>
      <c r="B109" s="1"/>
      <c r="D109" s="56"/>
      <c r="E109" s="59"/>
    </row>
    <row r="110" spans="1:5" x14ac:dyDescent="0.2">
      <c r="A110" s="24" t="s">
        <v>47</v>
      </c>
      <c r="B110" s="1"/>
      <c r="D110" s="56"/>
      <c r="E110" s="59"/>
    </row>
    <row r="111" spans="1:5" x14ac:dyDescent="0.2">
      <c r="A111" s="24" t="s">
        <v>48</v>
      </c>
      <c r="B111" s="1"/>
      <c r="D111" s="56"/>
      <c r="E111" s="59"/>
    </row>
    <row r="112" spans="1:5" x14ac:dyDescent="0.2">
      <c r="A112" s="24" t="s">
        <v>49</v>
      </c>
      <c r="B112" s="1"/>
      <c r="D112" s="56"/>
      <c r="E112" s="59"/>
    </row>
    <row r="113" spans="1:5" x14ac:dyDescent="0.2">
      <c r="A113" s="53" t="s">
        <v>12</v>
      </c>
      <c r="B113" s="1"/>
      <c r="C113" s="2">
        <v>1</v>
      </c>
      <c r="D113" s="56"/>
      <c r="E113" s="59"/>
    </row>
    <row r="114" spans="1:5" x14ac:dyDescent="0.2">
      <c r="A114" s="24"/>
      <c r="B114" s="1"/>
      <c r="D114" s="56"/>
      <c r="E114" s="59"/>
    </row>
    <row r="115" spans="1:5" x14ac:dyDescent="0.2">
      <c r="A115" s="24" t="s">
        <v>15</v>
      </c>
      <c r="B115" s="1"/>
      <c r="D115" s="56"/>
      <c r="E115" s="59"/>
    </row>
    <row r="116" spans="1:5" x14ac:dyDescent="0.2">
      <c r="A116" s="53" t="s">
        <v>12</v>
      </c>
      <c r="B116" s="1"/>
      <c r="C116" s="2">
        <v>1</v>
      </c>
      <c r="D116" s="56"/>
      <c r="E116" s="59"/>
    </row>
    <row r="117" spans="1:5" x14ac:dyDescent="0.2">
      <c r="A117" s="48"/>
      <c r="B117" s="1"/>
      <c r="D117" s="56"/>
      <c r="E117" s="59"/>
    </row>
    <row r="118" spans="1:5" x14ac:dyDescent="0.2">
      <c r="A118" s="24" t="s">
        <v>40</v>
      </c>
      <c r="B118" s="1"/>
      <c r="D118" s="56"/>
      <c r="E118" s="59"/>
    </row>
    <row r="119" spans="1:5" x14ac:dyDescent="0.2">
      <c r="A119" s="53" t="s">
        <v>12</v>
      </c>
      <c r="B119" s="1"/>
      <c r="C119" s="2">
        <v>1</v>
      </c>
      <c r="D119" s="56"/>
      <c r="E119" s="59"/>
    </row>
    <row r="120" spans="1:5" x14ac:dyDescent="0.2">
      <c r="A120" s="53"/>
      <c r="B120" s="1"/>
      <c r="D120" s="56"/>
      <c r="E120" s="59"/>
    </row>
    <row r="121" spans="1:5" x14ac:dyDescent="0.2">
      <c r="A121" s="24" t="s">
        <v>14</v>
      </c>
      <c r="B121" s="1"/>
      <c r="D121" s="56"/>
      <c r="E121" s="59"/>
    </row>
    <row r="122" spans="1:5" x14ac:dyDescent="0.2">
      <c r="A122" s="53" t="s">
        <v>12</v>
      </c>
      <c r="B122" s="1"/>
      <c r="C122" s="2">
        <v>1</v>
      </c>
      <c r="D122" s="56"/>
      <c r="E122" s="59"/>
    </row>
    <row r="123" spans="1:5" x14ac:dyDescent="0.2">
      <c r="A123" s="53"/>
      <c r="B123" s="1"/>
      <c r="D123" s="56"/>
      <c r="E123" s="59"/>
    </row>
    <row r="124" spans="1:5" x14ac:dyDescent="0.2">
      <c r="A124" s="62" t="s">
        <v>41</v>
      </c>
      <c r="B124" s="1"/>
      <c r="D124" s="56"/>
      <c r="E124" s="59"/>
    </row>
    <row r="125" spans="1:5" x14ac:dyDescent="0.2">
      <c r="A125" s="53" t="s">
        <v>17</v>
      </c>
      <c r="B125" s="1"/>
      <c r="D125" s="56"/>
      <c r="E125" s="59"/>
    </row>
    <row r="126" spans="1:5" x14ac:dyDescent="0.2">
      <c r="A126" s="53" t="s">
        <v>42</v>
      </c>
      <c r="B126" s="1"/>
      <c r="D126" s="56"/>
      <c r="E126" s="59"/>
    </row>
    <row r="127" spans="1:5" x14ac:dyDescent="0.2">
      <c r="A127" s="50"/>
      <c r="B127" s="1"/>
      <c r="D127" s="56"/>
      <c r="E127" s="59"/>
    </row>
    <row r="128" spans="1:5" x14ac:dyDescent="0.2">
      <c r="A128" s="24"/>
      <c r="B128" s="1"/>
      <c r="D128" s="56"/>
      <c r="E128" s="59"/>
    </row>
    <row r="129" spans="1:5" x14ac:dyDescent="0.2">
      <c r="A129" s="24"/>
      <c r="B129" s="1"/>
      <c r="D129" s="58"/>
      <c r="E129" s="59"/>
    </row>
    <row r="130" spans="1:5" x14ac:dyDescent="0.2">
      <c r="A130" s="51"/>
      <c r="B130" s="16"/>
      <c r="C130" s="17" t="s">
        <v>6</v>
      </c>
      <c r="D130" s="22"/>
      <c r="E130" s="22"/>
    </row>
    <row r="131" spans="1:5" x14ac:dyDescent="0.2">
      <c r="A131" s="27"/>
      <c r="B131" s="25"/>
      <c r="C131" s="25"/>
      <c r="D131" s="26"/>
      <c r="E131" s="26"/>
    </row>
    <row r="132" spans="1:5" x14ac:dyDescent="0.2">
      <c r="C132" s="28"/>
      <c r="E132" s="29"/>
    </row>
    <row r="133" spans="1:5" x14ac:dyDescent="0.2">
      <c r="A133" s="30"/>
      <c r="C133" s="28"/>
      <c r="E133" s="29"/>
    </row>
    <row r="134" spans="1:5" x14ac:dyDescent="0.2">
      <c r="C134" s="28"/>
      <c r="E134" s="29"/>
    </row>
    <row r="135" spans="1:5" x14ac:dyDescent="0.2">
      <c r="C135" s="28"/>
      <c r="E135" s="29"/>
    </row>
    <row r="136" spans="1:5" x14ac:dyDescent="0.2">
      <c r="A136" s="6"/>
      <c r="C136" s="31"/>
      <c r="E136" s="29"/>
    </row>
    <row r="137" spans="1:5" x14ac:dyDescent="0.2">
      <c r="E137" s="29"/>
    </row>
    <row r="138" spans="1:5" x14ac:dyDescent="0.2">
      <c r="C138" s="31"/>
      <c r="E138" s="29"/>
    </row>
    <row r="139" spans="1:5" x14ac:dyDescent="0.2">
      <c r="E139" s="29"/>
    </row>
    <row r="140" spans="1:5" x14ac:dyDescent="0.2">
      <c r="A140" s="32"/>
      <c r="E140" s="29"/>
    </row>
    <row r="141" spans="1:5" x14ac:dyDescent="0.2">
      <c r="C141" s="28"/>
      <c r="E141" s="29"/>
    </row>
    <row r="142" spans="1:5" x14ac:dyDescent="0.2">
      <c r="A142" s="30"/>
      <c r="C142" s="28"/>
      <c r="E142" s="29"/>
    </row>
    <row r="143" spans="1:5" x14ac:dyDescent="0.2">
      <c r="A143" s="3"/>
      <c r="E143" s="29"/>
    </row>
    <row r="144" spans="1:5" x14ac:dyDescent="0.2">
      <c r="A144" s="3"/>
      <c r="E144" s="29"/>
    </row>
    <row r="145" spans="1:5" x14ac:dyDescent="0.2">
      <c r="A145" s="3"/>
      <c r="C145" s="33"/>
      <c r="E145" s="29"/>
    </row>
    <row r="146" spans="1:5" x14ac:dyDescent="0.2">
      <c r="A146" s="3"/>
      <c r="E146" s="29"/>
    </row>
    <row r="147" spans="1:5" x14ac:dyDescent="0.2">
      <c r="A147" s="6"/>
      <c r="E147" s="29"/>
    </row>
    <row r="148" spans="1:5" x14ac:dyDescent="0.2">
      <c r="E148" s="29"/>
    </row>
    <row r="149" spans="1:5" x14ac:dyDescent="0.2">
      <c r="E149" s="29"/>
    </row>
    <row r="150" spans="1:5" x14ac:dyDescent="0.2">
      <c r="A150" s="30"/>
      <c r="E150" s="29"/>
    </row>
    <row r="151" spans="1:5" x14ac:dyDescent="0.2">
      <c r="E151" s="29"/>
    </row>
    <row r="152" spans="1:5" x14ac:dyDescent="0.2">
      <c r="E152" s="29"/>
    </row>
    <row r="153" spans="1:5" x14ac:dyDescent="0.2">
      <c r="A153" s="30"/>
      <c r="E153" s="29"/>
    </row>
    <row r="154" spans="1:5" x14ac:dyDescent="0.2">
      <c r="A154" s="30"/>
      <c r="C154" s="33"/>
      <c r="E154" s="29"/>
    </row>
    <row r="155" spans="1:5" x14ac:dyDescent="0.2">
      <c r="A155" s="30"/>
      <c r="E155" s="29"/>
    </row>
    <row r="156" spans="1:5" x14ac:dyDescent="0.2">
      <c r="C156" s="34"/>
      <c r="E156" s="29"/>
    </row>
    <row r="157" spans="1:5" x14ac:dyDescent="0.2">
      <c r="C157" s="34"/>
      <c r="E157" s="29"/>
    </row>
    <row r="158" spans="1:5" x14ac:dyDescent="0.2">
      <c r="C158" s="34"/>
      <c r="E158" s="29"/>
    </row>
    <row r="159" spans="1:5" x14ac:dyDescent="0.2">
      <c r="E159" s="29"/>
    </row>
    <row r="160" spans="1:5" x14ac:dyDescent="0.2">
      <c r="E160" s="29"/>
    </row>
    <row r="161" spans="1:5" x14ac:dyDescent="0.2">
      <c r="A161" s="30"/>
      <c r="C161" s="33"/>
      <c r="E161" s="29"/>
    </row>
    <row r="162" spans="1:5" x14ac:dyDescent="0.2">
      <c r="A162" s="30"/>
      <c r="E162" s="29"/>
    </row>
    <row r="163" spans="1:5" x14ac:dyDescent="0.2">
      <c r="C163" s="34"/>
      <c r="E163" s="29"/>
    </row>
    <row r="164" spans="1:5" x14ac:dyDescent="0.2">
      <c r="E164" s="29"/>
    </row>
    <row r="165" spans="1:5" x14ac:dyDescent="0.2">
      <c r="C165" s="33"/>
      <c r="E165" s="29"/>
    </row>
    <row r="166" spans="1:5" x14ac:dyDescent="0.2">
      <c r="E166" s="29"/>
    </row>
    <row r="167" spans="1:5" x14ac:dyDescent="0.2">
      <c r="E167" s="29"/>
    </row>
    <row r="168" spans="1:5" x14ac:dyDescent="0.2">
      <c r="E168" s="29"/>
    </row>
    <row r="169" spans="1:5" x14ac:dyDescent="0.2">
      <c r="E169" s="29"/>
    </row>
    <row r="170" spans="1:5" x14ac:dyDescent="0.2">
      <c r="A170" s="3"/>
      <c r="E170" s="29"/>
    </row>
    <row r="171" spans="1:5" x14ac:dyDescent="0.2">
      <c r="A171" s="3"/>
      <c r="E171" s="29"/>
    </row>
    <row r="172" spans="1:5" x14ac:dyDescent="0.2">
      <c r="A172" s="6"/>
      <c r="E172" s="29"/>
    </row>
    <row r="173" spans="1:5" x14ac:dyDescent="0.2">
      <c r="E173" s="29"/>
    </row>
    <row r="174" spans="1:5" x14ac:dyDescent="0.2">
      <c r="E174" s="29"/>
    </row>
    <row r="175" spans="1:5" x14ac:dyDescent="0.2">
      <c r="C175" s="33"/>
      <c r="E175" s="29"/>
    </row>
    <row r="176" spans="1:5" x14ac:dyDescent="0.2">
      <c r="C176" s="33"/>
      <c r="E176" s="29"/>
    </row>
    <row r="177" spans="1:5" x14ac:dyDescent="0.2">
      <c r="E177" s="29"/>
    </row>
    <row r="178" spans="1:5" x14ac:dyDescent="0.2">
      <c r="E178" s="29"/>
    </row>
    <row r="179" spans="1:5" x14ac:dyDescent="0.2">
      <c r="A179" s="32"/>
      <c r="B179" s="25"/>
      <c r="E179" s="29"/>
    </row>
    <row r="180" spans="1:5" x14ac:dyDescent="0.2">
      <c r="E180" s="29"/>
    </row>
    <row r="181" spans="1:5" x14ac:dyDescent="0.2">
      <c r="E181" s="29"/>
    </row>
    <row r="182" spans="1:5" x14ac:dyDescent="0.2">
      <c r="A182" s="32"/>
      <c r="B182" s="25"/>
      <c r="E182" s="29"/>
    </row>
    <row r="183" spans="1:5" x14ac:dyDescent="0.2">
      <c r="A183" s="3"/>
    </row>
    <row r="184" spans="1:5" x14ac:dyDescent="0.2">
      <c r="A184" s="25"/>
      <c r="B184" s="25"/>
      <c r="C184" s="25"/>
      <c r="D184" s="26"/>
      <c r="E184" s="26"/>
    </row>
    <row r="185" spans="1:5" x14ac:dyDescent="0.2">
      <c r="A185" s="27"/>
      <c r="B185" s="25"/>
      <c r="C185" s="25"/>
      <c r="D185" s="26"/>
      <c r="E185" s="26"/>
    </row>
    <row r="186" spans="1:5" x14ac:dyDescent="0.2">
      <c r="A186" s="35"/>
      <c r="D186" s="26"/>
    </row>
    <row r="188" spans="1:5" x14ac:dyDescent="0.2">
      <c r="A188" s="3"/>
    </row>
    <row r="189" spans="1:5" x14ac:dyDescent="0.2">
      <c r="A189" s="3"/>
    </row>
    <row r="190" spans="1:5" x14ac:dyDescent="0.2">
      <c r="A190" s="36"/>
    </row>
    <row r="192" spans="1:5" x14ac:dyDescent="0.2">
      <c r="A192" s="36"/>
    </row>
    <row r="193" spans="1:1" x14ac:dyDescent="0.2">
      <c r="A193" s="27"/>
    </row>
    <row r="201" spans="1:1" x14ac:dyDescent="0.2">
      <c r="A201" s="36"/>
    </row>
    <row r="202" spans="1:1" x14ac:dyDescent="0.2">
      <c r="A202" s="27"/>
    </row>
    <row r="215" spans="1:1" x14ac:dyDescent="0.2">
      <c r="A215" s="27"/>
    </row>
    <row r="216" spans="1:1" x14ac:dyDescent="0.2">
      <c r="A216" s="37"/>
    </row>
    <row r="217" spans="1:1" x14ac:dyDescent="0.2">
      <c r="A217" s="27"/>
    </row>
    <row r="237" spans="1:5" x14ac:dyDescent="0.2">
      <c r="C237" s="25"/>
    </row>
    <row r="238" spans="1:5" x14ac:dyDescent="0.2">
      <c r="A238" s="25"/>
      <c r="B238" s="25"/>
      <c r="C238" s="25"/>
      <c r="D238" s="26"/>
      <c r="E238" s="26"/>
    </row>
    <row r="239" spans="1:5" x14ac:dyDescent="0.2">
      <c r="A239" s="27"/>
      <c r="B239" s="25"/>
      <c r="C239" s="25"/>
      <c r="D239" s="26"/>
      <c r="E239" s="26"/>
    </row>
    <row r="252" spans="1:4" x14ac:dyDescent="0.2">
      <c r="A252" s="27"/>
    </row>
    <row r="253" spans="1:4" x14ac:dyDescent="0.2">
      <c r="A253" s="37"/>
    </row>
    <row r="255" spans="1:4" x14ac:dyDescent="0.2">
      <c r="D255" s="38"/>
    </row>
    <row r="265" spans="1:1" x14ac:dyDescent="0.2">
      <c r="A265" s="37"/>
    </row>
    <row r="281" spans="1:4" x14ac:dyDescent="0.2">
      <c r="A281" s="27"/>
      <c r="D281" s="39"/>
    </row>
    <row r="282" spans="1:4" x14ac:dyDescent="0.2">
      <c r="A282" s="37"/>
      <c r="D282" s="39"/>
    </row>
    <row r="285" spans="1:4" x14ac:dyDescent="0.2">
      <c r="D285" s="39"/>
    </row>
    <row r="290" spans="1:5" x14ac:dyDescent="0.2">
      <c r="A290" s="40"/>
    </row>
    <row r="291" spans="1:5" x14ac:dyDescent="0.2">
      <c r="C291" s="25"/>
    </row>
    <row r="292" spans="1:5" x14ac:dyDescent="0.2">
      <c r="A292" s="25"/>
      <c r="B292" s="25"/>
      <c r="C292" s="25"/>
      <c r="D292" s="26"/>
      <c r="E292" s="26"/>
    </row>
    <row r="293" spans="1:5" x14ac:dyDescent="0.2">
      <c r="A293" s="27"/>
      <c r="B293" s="25"/>
      <c r="C293" s="25"/>
      <c r="D293" s="26"/>
      <c r="E293" s="26"/>
    </row>
    <row r="300" spans="1:5" x14ac:dyDescent="0.2">
      <c r="A300" s="27"/>
    </row>
    <row r="301" spans="1:5" x14ac:dyDescent="0.2">
      <c r="A301" s="27"/>
    </row>
    <row r="302" spans="1:5" x14ac:dyDescent="0.2">
      <c r="A302" s="37"/>
    </row>
    <row r="306" spans="1:4" x14ac:dyDescent="0.2">
      <c r="A306" s="37"/>
    </row>
    <row r="308" spans="1:4" x14ac:dyDescent="0.2">
      <c r="D308" s="26"/>
    </row>
    <row r="310" spans="1:4" x14ac:dyDescent="0.2">
      <c r="A310" s="37"/>
    </row>
    <row r="314" spans="1:4" x14ac:dyDescent="0.2">
      <c r="A314" s="37"/>
    </row>
    <row r="322" spans="1:5" x14ac:dyDescent="0.2">
      <c r="A322" s="27"/>
      <c r="B322" s="25"/>
    </row>
    <row r="325" spans="1:5" x14ac:dyDescent="0.2">
      <c r="A325" s="32"/>
      <c r="B325" s="25"/>
    </row>
    <row r="327" spans="1:5" x14ac:dyDescent="0.2">
      <c r="A327" s="40"/>
      <c r="E327" s="41"/>
    </row>
    <row r="331" spans="1:5" x14ac:dyDescent="0.2">
      <c r="A331" s="35"/>
    </row>
    <row r="333" spans="1:5" ht="15.75" x14ac:dyDescent="0.25">
      <c r="D333" s="42"/>
    </row>
    <row r="334" spans="1:5" x14ac:dyDescent="0.2">
      <c r="A334" s="32"/>
    </row>
    <row r="335" spans="1:5" x14ac:dyDescent="0.2">
      <c r="A335" s="32"/>
    </row>
    <row r="336" spans="1:5" x14ac:dyDescent="0.2">
      <c r="A336" s="32"/>
    </row>
    <row r="337" spans="1:3" x14ac:dyDescent="0.2">
      <c r="A337" s="43"/>
    </row>
    <row r="339" spans="1:3" x14ac:dyDescent="0.2">
      <c r="A339" s="27"/>
    </row>
    <row r="340" spans="1:3" x14ac:dyDescent="0.2">
      <c r="A340" s="27"/>
    </row>
    <row r="341" spans="1:3" x14ac:dyDescent="0.2">
      <c r="A341" s="6"/>
    </row>
    <row r="342" spans="1:3" x14ac:dyDescent="0.2">
      <c r="A342" s="6"/>
    </row>
    <row r="347" spans="1:3" x14ac:dyDescent="0.2">
      <c r="A347" s="3"/>
      <c r="C347" s="3"/>
    </row>
  </sheetData>
  <dataConsolidate/>
  <phoneticPr fontId="0" type="noConversion"/>
  <pageMargins left="0.47244094488188981" right="0.19685039370078741" top="1.0204166666666667" bottom="0.55118110236220474" header="0.15748031496062992" footer="0.23622047244094491"/>
  <pageSetup paperSize="9" scale="86" orientation="portrait" horizontalDpi="300" r:id="rId1"/>
  <headerFooter alignWithMargins="0">
    <oddHeader>&amp;L&amp;"Arial,Gras italique"&amp;G OCTOBRE 2024&amp;C&amp;"Arial,Gras italique"CHAMBRE DE COMMERCE
DE CORSE
&amp;R&amp;"Arial,Gras italique"AIDE AU CHIFFRAGE
MISE A NIVEAU DES INFRASTRUCUTRES
ELECTRIQUES</oddHeader>
    <oddFooter>&amp;C&amp;"Tms Rmn,Gras"&amp;P</oddFooter>
  </headerFooter>
  <rowBreaks count="4" manualBreakCount="4">
    <brk id="64" max="16383" man="1"/>
    <brk id="183" max="16383" man="1"/>
    <brk id="237" max="16383" man="1"/>
    <brk id="29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QUANTI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jean-vincent</dc:creator>
  <cp:keywords>LAETITIA GYMNASE</cp:keywords>
  <cp:lastModifiedBy>Annonciade Casalta</cp:lastModifiedBy>
  <cp:lastPrinted>2024-09-17T08:20:17Z</cp:lastPrinted>
  <dcterms:created xsi:type="dcterms:W3CDTF">1998-02-19T08:35:05Z</dcterms:created>
  <dcterms:modified xsi:type="dcterms:W3CDTF">2024-11-18T07:39:31Z</dcterms:modified>
</cp:coreProperties>
</file>